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workbookAlgorithmName="SHA-512" workbookHashValue="OY4Q2LoipPXRyDkv0HXGRPO9XsUfoWfBPTw8BXtAemnm86fYTHCDD38tiuVFK/PEGD7vpjNpKC94bBd+JE6J1w==" workbookSaltValue="dzqCN5c2oZoGc1zBq9QCAg==" workbookSpinCount="100000" lockStructure="1"/>
  <bookViews>
    <workbookView windowWidth="20917" windowHeight="10560" activeTab="1"/>
  </bookViews>
  <sheets>
    <sheet name="项目采购类" sheetId="1" r:id="rId1"/>
    <sheet name="运营采购类" sheetId="2" r:id="rId2"/>
    <sheet name="Sheet1" sheetId="3" r:id="rId3"/>
  </sheets>
  <definedNames>
    <definedName name="_xlnm.Print_Titles" localSheetId="0">项目采购类!$1:$2</definedName>
    <definedName name="_xlnm.Print_Titles" localSheetId="1">运营采购类!$1:$2</definedName>
  </definedNames>
  <calcPr calcId="144525"/>
</workbook>
</file>

<file path=xl/sharedStrings.xml><?xml version="1.0" encoding="utf-8"?>
<sst xmlns="http://schemas.openxmlformats.org/spreadsheetml/2006/main" count="338" uniqueCount="210">
  <si>
    <r>
      <rPr>
        <b/>
        <sz val="20"/>
        <color theme="1"/>
        <rFont val="宋体"/>
        <charset val="134"/>
        <scheme val="minor"/>
      </rPr>
      <t>三门峡市文化旅游交通发展集团有限公司2025年</t>
    </r>
    <r>
      <rPr>
        <b/>
        <u/>
        <sz val="20"/>
        <color theme="1"/>
        <rFont val="宋体"/>
        <charset val="134"/>
        <scheme val="minor"/>
      </rPr>
      <t xml:space="preserve"> 2 </t>
    </r>
    <r>
      <rPr>
        <b/>
        <sz val="20"/>
        <color theme="1"/>
        <rFont val="宋体"/>
        <charset val="134"/>
        <scheme val="minor"/>
      </rPr>
      <t>月项目采购类计划汇总表</t>
    </r>
  </si>
  <si>
    <t>序号</t>
  </si>
  <si>
    <t>采购单位</t>
  </si>
  <si>
    <t>采购项目名称</t>
  </si>
  <si>
    <t>采购必要性</t>
  </si>
  <si>
    <t>资金来源</t>
  </si>
  <si>
    <t>采购方式</t>
  </si>
  <si>
    <t>预算金额</t>
  </si>
  <si>
    <t>备注</t>
  </si>
  <si>
    <t>三门峡市交通投资发展有限公司</t>
  </si>
  <si>
    <t>三门峡南站生态停车场建设项目工程支付保函</t>
  </si>
  <si>
    <t>对于发包方，工程支付保函可保障预付款安全，在承包方违约时能获赔偿，减少资金损失。对承包方，能提升信誉，更容易获得工程项目。从行业角度看，有助于减少支付纠纷，规范建筑市场秩序。</t>
  </si>
  <si>
    <t>政府专项债</t>
  </si>
  <si>
    <t>询价</t>
  </si>
  <si>
    <t>合计</t>
  </si>
  <si>
    <t>三门峡市双创高科投资                  发展有限公司</t>
  </si>
  <si>
    <t>三门峡工学院东门新能源智慧充电桩电力管线顶管穿越G209国道（K1362+250）保障公路、公路附属设施质量和安全技术评价</t>
  </si>
  <si>
    <t>对三门峡职业技术学院新能源智慧充电桩电力管线顶管穿越G209国道（K1362+250）保障公路、公路附属设施质量和安全实施安全性评价，编制安全预评价报告。</t>
  </si>
  <si>
    <t>自筹资金</t>
  </si>
  <si>
    <t>直采</t>
  </si>
  <si>
    <t>电动汽车充电基础设施建设运营场地使用</t>
  </si>
  <si>
    <t>经与三门峡市春天置业有限公司友好协商，计划使用其土地产权下湖滨区崤山路与茅津路交叉口、黄河路东段自住公寓楼下（全友家私门前）场地，建设电动汽车充电桩（场），运营充电场站并为充电使用者提供充电服务。</t>
  </si>
  <si>
    <t>单一来源</t>
  </si>
  <si>
    <t>27000/年</t>
  </si>
  <si>
    <t>三门峡文达置业有限公司</t>
  </si>
  <si>
    <t>文达碧城府住宅小区建设项目Ⅱ期社区智能化工程</t>
  </si>
  <si>
    <t>根据项目整体工程进度要求，本次采购内容包括：楼宇对讲系统；视频监控系统；车牌识别系统；人行通道系统 ；电子巡更系统 ；背景音乐系统；五方通话系统；蚊控设备；智能化基础网络；机房工程；室外弱电管网等所有设备采购及施工安装，包括但不限于施工、报批、系统集成、系统调试、系统验收、工程保修期内的维保等</t>
  </si>
  <si>
    <t>自筹</t>
  </si>
  <si>
    <t>竞争性谈判</t>
  </si>
  <si>
    <t>1、所有线路铺设完毕支付合同价款的30％；
2、工程施工完成，支付至合同总价的80%;
3、工程验收合格并结算完成，支付至结算价的97%，留3%作为质量保证金。两年质保期满扣除相关费用后，剩余款项无息付清</t>
  </si>
  <si>
    <t>文达碧城府住宅小区建设项目Ⅱ期售楼部及1#、2#楼商业幕墙工程</t>
  </si>
  <si>
    <t>售楼部及1#、2#楼商业幕墙的采购、制作及安装</t>
  </si>
  <si>
    <t>1、乙方完成至合同约定工程量的50%，甲方支付合同价款的30%；
2、乙方完成至合同约定工程量的100%，甲方支付至合同价款的80%；
3、竣工结算完成并经验收合格，甲方付至结算价的97%；剩余结算价的3%作为质保金。</t>
  </si>
  <si>
    <t>文达碧城府住宅小区建设项目Ⅱ期供配电工程招标控制价编制造价咨询服务</t>
  </si>
  <si>
    <t>为配合项目顺利实施，现申请对文达碧城府住宅小区建设项目Ⅱ期供配电工程进行招标控制价编制造价咨询。文达碧城府住宅小区建设项目Ⅱ期供配电工程招标控制价编制造价咨询服务的范围及工作内容为：招标控制价编制，清单编制并出具审经甲方认可的成果文件，过程中数据分析等相关咨询服务。该服务控制价采用费率模式，以最终出具的控制价为基数，基数的计算扣除暂列金额及暂估价（含税）。</t>
  </si>
  <si>
    <t>询（比）价</t>
  </si>
  <si>
    <t>出具的成果造价在1000万元以内（含1000万）费率为1.8‰，在1000万元以上至5000万元以内（含5000万）费率为1.6‰。</t>
  </si>
  <si>
    <t>1、第一次付款，成果文件完成并提交至甲方满1个月，咨询方提供符合委托方要求的正规发票后，付至合同价的80%；
2、第二次付款，招投标工作结束满12个月，咨询方提供符合委托方要求的正规发票后，一个月内付清剩余款项。</t>
  </si>
  <si>
    <t>文达·碧城府住宅小区建设项目施工总承包审计结果复审的议题</t>
  </si>
  <si>
    <t>碧城府一期总包包括1#、2#、3#、4#、5#、6#及车库，该项目于2023年11月6日取得工程竣工验收备案表，同时将报审结果递交至第三方审计公司河南至正工程技术咨询有限公司，2024年10月份出具审计结果初稿。为使审计结果准确，应集团公司要求聘请外地第三方造价咨询单位对该项目的1#楼及车库进行造价复审。</t>
  </si>
  <si>
    <t>复审费用为送审造价的0.5‰，审减造价的2.5%。</t>
  </si>
  <si>
    <t>1、复审结束，复审报告出具后一次性付清</t>
  </si>
  <si>
    <t>文达·越海住宅小区建设项目造价咨询费</t>
  </si>
  <si>
    <r>
      <rPr>
        <sz val="12"/>
        <rFont val="仿宋_GB2312"/>
        <charset val="134"/>
      </rPr>
      <t>本次采购的内容为后续需投入建设成本的</t>
    </r>
    <r>
      <rPr>
        <sz val="12"/>
        <color rgb="FF000000"/>
        <rFont val="仿宋_GB2312"/>
        <charset val="134"/>
      </rPr>
      <t>全过程造价咨询和已建成部分的工程预算。全过程造价咨询内容包括招标工程量清单及控制价编制，工程合同审核，进度款审核、合同外材料询价、签证变更等过程价格核算、隐蔽工程现场查看取证、结算审核等。已建成部分的工程预算的编制包括现状已建成建筑物的工程量、单价及合价的计算。</t>
    </r>
  </si>
  <si>
    <t>后续需投入建设成本的全过程造价咨询费用控制价为基本收费1.5‰和审减额的2.4%;已建成部分的工程预算控制价为2‰。</t>
  </si>
  <si>
    <t>1、目前后续需投入建设成本的全过程造价咨询费付款节点：第一次按照项目推进进度各专业工程控制价编制完成后分别支付控制价金额的1.2‰。第二次整体项目结算完成后支付余款。
2、已建成部分的工程费用控制价编制完成后全额支付。</t>
  </si>
  <si>
    <t>越海三期住宅小区建设项目面积实测</t>
  </si>
  <si>
    <t>项目原施工主体面积实测。</t>
  </si>
  <si>
    <t>1、合同签订后，提交甲方及相关政府等部门认可的正式报告后个工作日内付全部费用70%；
2、剩余30%待规划核实后后15天内一次性支付。</t>
  </si>
  <si>
    <t>越海三期住宅小区建设项目结构安全鉴定</t>
  </si>
  <si>
    <t>项目复工前需对原施工主体进行结构安全鉴定。</t>
  </si>
  <si>
    <t>1、合同签订后，提交甲方及相关政府等部门认可的正式报告后个工作日内付全部费用70%；
2、剩余30%待主体验收验通过后天内一次性支付。</t>
  </si>
  <si>
    <t>文达·甘棠雅苑住宅小区建设项目交付包装服务</t>
  </si>
  <si>
    <t>阳台中国结、入户门把手、展架搭设、园区大树装饰、园区地面地毯包装，单元大堂及单元门前地面地毯包装。</t>
  </si>
  <si>
    <t>1、交付后付至合同价的100%。</t>
  </si>
  <si>
    <t>文达·甘棠雅苑住宅小区建设项目新建三门峡伯阳学校东大门工程交付包装服务</t>
  </si>
  <si>
    <t>门头包装、展架搭设、地面地毯包装等。</t>
  </si>
  <si>
    <t>文达·甘棠雅苑住宅小区建设项目自来水水质检测费用</t>
  </si>
  <si>
    <t>水质检测费用</t>
  </si>
  <si>
    <t>1、资料递交卫健委并支付100%。</t>
  </si>
  <si>
    <t>文达·甘棠雅苑住宅小区建设项目东南角出入口红线外雨污水接驳破除占道费用</t>
  </si>
  <si>
    <t>市政道路破除占道费用</t>
  </si>
  <si>
    <t>1、资料递交市政管理处并支付100%。</t>
  </si>
  <si>
    <t>文达·甘棠雅苑住宅小区建设项目供配电设计</t>
  </si>
  <si>
    <t>设计范围为提供项目供电方案进行供电公司的批复，依据项目供电方案，完成项目高低压供配电工程的设计并负责图纸通过供电公司的审核。具体范围为电源点至单向配电箱，包含电力方案设计、施工图设计。</t>
  </si>
  <si>
    <t xml:space="preserve">1.设计图纸经发包人和供电公司审图确认通过且图纸交付后付至设计合同总价的80%。
2.设计服务至设备进场安装调试稳定运行两个月，且结算完毕后付至设计合同结算价的95%，余款作为质保金，质保期满一年后无息结清。
</t>
  </si>
  <si>
    <t>云著项目17号楼3-4层商业租金咨询评估</t>
  </si>
  <si>
    <t>云著项目计划与格林豪泰酒店达成合作，酒店方租用17号楼3-4层进行运营，应集团要求，需明确市场租金情况，故须对上述房屋进行评估。</t>
  </si>
  <si>
    <t>2025-2-15前计划支出5000元</t>
  </si>
  <si>
    <t>文达·云著住宅小区建设项目供配电工程招标控制价编制造价咨询服务</t>
  </si>
  <si>
    <t>为配合项目顺利实施，现申请对文达云著住宅小区建设项目供配电工程进行招标控制价编制造价咨询。  文达云著住宅小区建设项目Ⅱ期供配电工程招标控制价编制造价咨询服务的范围及工作内容为：招标控制价编制，清单编制并出具审经甲方认可的成果文件，过程中数据分析等相关咨询服务。该服务控制价采用费率模式，以最终出具的控制价为基数，基数的计算扣除暂列金额及暂估价（含税）。</t>
  </si>
  <si>
    <t>出具的成果造价在1000万元以内（含1000万）费率为1.8‰，
在1000万元以上至5000万元以内（含5000万）费率为1.6‰。</t>
  </si>
  <si>
    <t>汉山景区</t>
  </si>
  <si>
    <t>太子峰区域供电增容项目</t>
  </si>
  <si>
    <t>必要</t>
  </si>
  <si>
    <t>变压器及线路改造</t>
  </si>
  <si>
    <t>总  计</t>
  </si>
  <si>
    <r>
      <rPr>
        <b/>
        <sz val="20"/>
        <rFont val="宋体"/>
        <charset val="134"/>
        <scheme val="minor"/>
      </rPr>
      <t>三门峡市文化旅游交通发展集团有限公司2025年</t>
    </r>
    <r>
      <rPr>
        <b/>
        <u/>
        <sz val="20"/>
        <rFont val="宋体"/>
        <charset val="134"/>
        <scheme val="minor"/>
      </rPr>
      <t xml:space="preserve"> 2 </t>
    </r>
    <r>
      <rPr>
        <b/>
        <sz val="20"/>
        <rFont val="宋体"/>
        <charset val="134"/>
        <scheme val="minor"/>
      </rPr>
      <t>月运营采购类计划汇总表</t>
    </r>
  </si>
  <si>
    <t>采购品名</t>
  </si>
  <si>
    <t>采购数量</t>
  </si>
  <si>
    <t>备  注</t>
  </si>
  <si>
    <t>人力资源部</t>
  </si>
  <si>
    <t>干部人事档案管理费</t>
  </si>
  <si>
    <t>经营必要</t>
  </si>
  <si>
    <t>1批</t>
  </si>
  <si>
    <t>直接采购</t>
  </si>
  <si>
    <t>三门峡文城博物馆运营管理有限公司</t>
  </si>
  <si>
    <t>城市文化客厅微信公众号认证年费</t>
  </si>
  <si>
    <t>文化客厅运营需要</t>
  </si>
  <si>
    <t>1年期</t>
  </si>
  <si>
    <t>单源直采</t>
  </si>
  <si>
    <t>卢氏县双龙湾风景区旅游开发有限公司</t>
  </si>
  <si>
    <t>新春财神喜乐会</t>
  </si>
  <si>
    <t>车辆租赁</t>
  </si>
  <si>
    <t>冬季工装</t>
  </si>
  <si>
    <t>碧水餐厅、新办公楼造价咨询服务</t>
  </si>
  <si>
    <t>三门峡北方游船有限公司</t>
  </si>
  <si>
    <t>汽油</t>
  </si>
  <si>
    <t>用以快艇加油</t>
  </si>
  <si>
    <t>3000升</t>
  </si>
  <si>
    <t>实际油价随市场价格浮动</t>
  </si>
  <si>
    <t>柴油</t>
  </si>
  <si>
    <t>天鹅号</t>
  </si>
  <si>
    <t>10吨</t>
  </si>
  <si>
    <t>漂移艇传感器</t>
  </si>
  <si>
    <t>一号码头漂移艇使用</t>
  </si>
  <si>
    <t>1个</t>
  </si>
  <si>
    <t>快艇配件</t>
  </si>
  <si>
    <t>一号码头快艇配件更换</t>
  </si>
  <si>
    <t>2套</t>
  </si>
  <si>
    <t>黄河大鲤鱼包装袋</t>
  </si>
  <si>
    <t>一号码头黄河鲤鱼真空包装</t>
  </si>
  <si>
    <t>500个</t>
  </si>
  <si>
    <t>购鱼费</t>
  </si>
  <si>
    <t>公司购买鲤鱼费</t>
  </si>
  <si>
    <t>159条</t>
  </si>
  <si>
    <t>义警服</t>
  </si>
  <si>
    <t>公司购置义警服</t>
  </si>
  <si>
    <t>6套</t>
  </si>
  <si>
    <t>饮水机</t>
  </si>
  <si>
    <t>码头饮水机更换</t>
  </si>
  <si>
    <t>船用桌椅费</t>
  </si>
  <si>
    <t>风岭号购置船用桌椅</t>
  </si>
  <si>
    <t>-</t>
  </si>
  <si>
    <t>购货品款</t>
  </si>
  <si>
    <t>购天鹅号二楼货铺货品款</t>
  </si>
  <si>
    <t>修复码头费用</t>
  </si>
  <si>
    <t>购买水泥、沙子费</t>
  </si>
  <si>
    <t>码头电缆费用</t>
  </si>
  <si>
    <t>购线鼻子、电缆等费用</t>
  </si>
  <si>
    <t>宣传广告费</t>
  </si>
  <si>
    <t>活动宣传</t>
  </si>
  <si>
    <t>节日氛围布置</t>
  </si>
  <si>
    <t>情人节及元宵节氛围布置</t>
  </si>
  <si>
    <t>1项</t>
  </si>
  <si>
    <t>海南鸿盛祥游艇有限公司</t>
  </si>
  <si>
    <t>柴油费</t>
  </si>
  <si>
    <t>船舶加油</t>
  </si>
  <si>
    <t>900升</t>
  </si>
  <si>
    <t>五金及船用杂物</t>
  </si>
  <si>
    <t>船用杂物（配件、改码及配件收派费等）</t>
  </si>
  <si>
    <t>交流充电系统</t>
  </si>
  <si>
    <t>充电站必要</t>
  </si>
  <si>
    <t>5套</t>
  </si>
  <si>
    <t>运营电费</t>
  </si>
  <si>
    <t>运营必要</t>
  </si>
  <si>
    <t>1月份</t>
  </si>
  <si>
    <t>物联网卡</t>
  </si>
  <si>
    <t>400张</t>
  </si>
  <si>
    <t>三门峡市新创特来电新能源有限公司</t>
  </si>
  <si>
    <t>设备维修费用</t>
  </si>
  <si>
    <t>日常经营必须</t>
  </si>
  <si>
    <t>物流快递费</t>
  </si>
  <si>
    <t>若干</t>
  </si>
  <si>
    <t>三门峡市交投旅行社有限公司</t>
  </si>
  <si>
    <t>发团费用</t>
  </si>
  <si>
    <t>1次</t>
  </si>
  <si>
    <t>灵宝汉山旅游景区开发有限公司</t>
  </si>
  <si>
    <t>观光车加油</t>
  </si>
  <si>
    <t>1050升</t>
  </si>
  <si>
    <t>安全标识</t>
  </si>
  <si>
    <t>100份</t>
  </si>
  <si>
    <t>日常维护</t>
  </si>
  <si>
    <t>演绎人员租车费用申请</t>
  </si>
  <si>
    <t>演艺人员租大巴车的车马费</t>
  </si>
  <si>
    <t>微信公众号“灵宝汉山旅游景区”订阅号年审费用申请</t>
  </si>
  <si>
    <t>微信企业认证年审</t>
  </si>
  <si>
    <t>汉山景区宣传页、易拉宝海报物料采购</t>
  </si>
  <si>
    <t>10000张</t>
  </si>
  <si>
    <t>跑旅行社市场需要景区宣传资料</t>
  </si>
  <si>
    <t>景区维修费</t>
  </si>
  <si>
    <t>/</t>
  </si>
  <si>
    <t>各个区域维修费物品</t>
  </si>
  <si>
    <t>三门峡市电影发行放映有限责任公司</t>
  </si>
  <si>
    <r>
      <rPr>
        <sz val="14"/>
        <rFont val="仿宋_GB2312"/>
        <charset val="134"/>
      </rPr>
      <t>饮料（水溶、东方树叶、尖叫、</t>
    </r>
    <r>
      <rPr>
        <sz val="14"/>
        <color theme="1"/>
        <rFont val="仿宋_GB2312"/>
        <charset val="134"/>
      </rPr>
      <t>茶π、农夫水、可乐、苏打水共计42件）</t>
    </r>
  </si>
  <si>
    <t>经营需要</t>
  </si>
  <si>
    <t>42件</t>
  </si>
  <si>
    <t>3D眼镜（成人200副，儿童200副 ）</t>
  </si>
  <si>
    <t>400副</t>
  </si>
  <si>
    <t>智慧营销管理平台云服务器</t>
  </si>
  <si>
    <t>置业公司已购智慧营销管理平台，助力营销体系规范化、标准化。但平台运行需高性能云服务器支持，处理大量实时数据，对计算、存储、网络资源要求高，且需24小时不间断运行。因此，申请采购具备高可用性、弹性扩展及强安全防护能力的云服务器，确保平台效能充分发挥。</t>
  </si>
  <si>
    <t>1笔</t>
  </si>
  <si>
    <t>合同签订后，一次性付清</t>
  </si>
  <si>
    <t>三门峡文达物业服务有限公司</t>
  </si>
  <si>
    <t>文达观棠小区建筑垃圾清运</t>
  </si>
  <si>
    <t>按合同内容支付装修建筑垃圾清运费</t>
  </si>
  <si>
    <t>支付一月份产生的垃圾清运费，每月按平方数据实结算上月费用</t>
  </si>
  <si>
    <t>文达碧城府小区维修物资</t>
  </si>
  <si>
    <t>园区日常维护</t>
  </si>
  <si>
    <t>文达碧城府小区社区文化活动</t>
  </si>
  <si>
    <t>园区服务</t>
  </si>
  <si>
    <t>文达碧城府小区保洁用品</t>
  </si>
  <si>
    <t>日常清洁用品</t>
  </si>
  <si>
    <t>文达碧城府小区2025年生活垃圾清运服务</t>
  </si>
  <si>
    <t>北京环卫</t>
  </si>
  <si>
    <t>环检气体</t>
  </si>
  <si>
    <r>
      <rPr>
        <sz val="16"/>
        <color theme="1"/>
        <rFont val="仿宋_GB2312"/>
        <charset val="134"/>
      </rPr>
      <t xml:space="preserve"> </t>
    </r>
    <r>
      <rPr>
        <sz val="16"/>
        <color theme="1"/>
        <rFont val="仿宋_GB2312"/>
        <charset val="134"/>
      </rPr>
      <t>工作需要</t>
    </r>
  </si>
  <si>
    <t>12瓶</t>
  </si>
  <si>
    <t>电费</t>
  </si>
  <si>
    <t>营业用</t>
  </si>
  <si>
    <t>水费</t>
  </si>
  <si>
    <t>劳务派遣工资</t>
  </si>
  <si>
    <t>工资</t>
  </si>
  <si>
    <t>定制行车证皮套</t>
  </si>
  <si>
    <t>10000个</t>
  </si>
  <si>
    <t>网购</t>
  </si>
  <si>
    <t>印刷外检单、牌照申请表</t>
  </si>
  <si>
    <t>工作需要</t>
  </si>
  <si>
    <t>20000张</t>
  </si>
  <si>
    <t>网络升级</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</si>
</sst>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sz val="16"/>
      <color theme="1"/>
      <name val="仿宋_GB2312"/>
      <charset val="134"/>
    </font>
    <font>
      <strike/>
      <sz val="11"/>
      <color theme="1"/>
      <name val="宋体"/>
      <charset val="134"/>
      <scheme val="minor"/>
    </font>
    <font>
      <sz val="12"/>
      <color theme="1"/>
      <name val="宋体"/>
      <charset val="134"/>
      <scheme val="minor"/>
    </font>
    <font>
      <sz val="12"/>
      <name val="宋体"/>
      <charset val="134"/>
      <scheme val="minor"/>
    </font>
    <font>
      <b/>
      <sz val="20"/>
      <name val="宋体"/>
      <charset val="134"/>
      <scheme val="minor"/>
    </font>
    <font>
      <b/>
      <sz val="20"/>
      <color theme="1"/>
      <name val="宋体"/>
      <charset val="134"/>
      <scheme val="minor"/>
    </font>
    <font>
      <b/>
      <sz val="12"/>
      <name val="宋体"/>
      <charset val="134"/>
    </font>
    <font>
      <b/>
      <sz val="12"/>
      <color theme="1"/>
      <name val="宋体"/>
      <charset val="134"/>
    </font>
    <font>
      <sz val="14"/>
      <name val="仿宋_GB2312"/>
      <charset val="134"/>
    </font>
    <font>
      <sz val="14"/>
      <color theme="1"/>
      <name val="仿宋_GB2312"/>
      <charset val="134"/>
    </font>
    <font>
      <b/>
      <sz val="14"/>
      <name val="仿宋_GB2312"/>
      <charset val="134"/>
    </font>
    <font>
      <b/>
      <sz val="14"/>
      <color theme="1"/>
      <name val="仿宋_GB2312"/>
      <charset val="134"/>
    </font>
    <font>
      <sz val="14"/>
      <color rgb="FFFF0000"/>
      <name val="仿宋_GB2312"/>
      <charset val="134"/>
    </font>
    <font>
      <strike/>
      <sz val="14"/>
      <name val="仿宋_GB2312"/>
      <charset val="134"/>
    </font>
    <font>
      <sz val="12"/>
      <color theme="1"/>
      <name val="宋体"/>
      <charset val="134"/>
    </font>
    <font>
      <b/>
      <strike/>
      <sz val="12"/>
      <name val="宋体"/>
      <charset val="134"/>
    </font>
    <font>
      <sz val="12"/>
      <name val="仿宋_GB2312"/>
      <charset val="134"/>
    </font>
    <font>
      <sz val="12"/>
      <color rgb="FFFF0000"/>
      <name val="仿宋_GB2312"/>
      <charset val="134"/>
    </font>
    <font>
      <b/>
      <sz val="12"/>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u/>
      <sz val="20"/>
      <name val="宋体"/>
      <charset val="134"/>
      <scheme val="minor"/>
    </font>
    <font>
      <b/>
      <u/>
      <sz val="20"/>
      <color theme="1"/>
      <name val="宋体"/>
      <charset val="134"/>
      <scheme val="minor"/>
    </font>
    <font>
      <sz val="12"/>
      <color rgb="FF000000"/>
      <name val="仿宋_GB2312"/>
      <charset val="134"/>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0" fillId="3" borderId="0" applyNumberFormat="0" applyBorder="0" applyAlignment="0" applyProtection="0">
      <alignment vertical="center"/>
    </xf>
    <xf numFmtId="0" fontId="21" fillId="4"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5" borderId="0" applyNumberFormat="0" applyBorder="0" applyAlignment="0" applyProtection="0">
      <alignment vertical="center"/>
    </xf>
    <xf numFmtId="0" fontId="22" fillId="6" borderId="0" applyNumberFormat="0" applyBorder="0" applyAlignment="0" applyProtection="0">
      <alignment vertical="center"/>
    </xf>
    <xf numFmtId="43" fontId="0" fillId="0" borderId="0" applyFont="0" applyFill="0" applyBorder="0" applyAlignment="0" applyProtection="0">
      <alignment vertical="center"/>
    </xf>
    <xf numFmtId="0" fontId="23" fillId="7"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8" borderId="11" applyNumberFormat="0" applyFont="0" applyAlignment="0" applyProtection="0">
      <alignment vertical="center"/>
    </xf>
    <xf numFmtId="0" fontId="23" fillId="9"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2" applyNumberFormat="0" applyFill="0" applyAlignment="0" applyProtection="0">
      <alignment vertical="center"/>
    </xf>
    <xf numFmtId="0" fontId="31" fillId="0" borderId="12" applyNumberFormat="0" applyFill="0" applyAlignment="0" applyProtection="0">
      <alignment vertical="center"/>
    </xf>
    <xf numFmtId="0" fontId="23" fillId="10" borderId="0" applyNumberFormat="0" applyBorder="0" applyAlignment="0" applyProtection="0">
      <alignment vertical="center"/>
    </xf>
    <xf numFmtId="0" fontId="26" fillId="0" borderId="13" applyNumberFormat="0" applyFill="0" applyAlignment="0" applyProtection="0">
      <alignment vertical="center"/>
    </xf>
    <xf numFmtId="0" fontId="23" fillId="11" borderId="0" applyNumberFormat="0" applyBorder="0" applyAlignment="0" applyProtection="0">
      <alignment vertical="center"/>
    </xf>
    <xf numFmtId="0" fontId="32" fillId="12" borderId="14" applyNumberFormat="0" applyAlignment="0" applyProtection="0">
      <alignment vertical="center"/>
    </xf>
    <xf numFmtId="0" fontId="33" fillId="12" borderId="10" applyNumberFormat="0" applyAlignment="0" applyProtection="0">
      <alignment vertical="center"/>
    </xf>
    <xf numFmtId="0" fontId="34" fillId="13" borderId="15" applyNumberFormat="0" applyAlignment="0" applyProtection="0">
      <alignment vertical="center"/>
    </xf>
    <xf numFmtId="0" fontId="20" fillId="14" borderId="0" applyNumberFormat="0" applyBorder="0" applyAlignment="0" applyProtection="0">
      <alignment vertical="center"/>
    </xf>
    <xf numFmtId="0" fontId="23" fillId="15" borderId="0" applyNumberFormat="0" applyBorder="0" applyAlignment="0" applyProtection="0">
      <alignment vertical="center"/>
    </xf>
    <xf numFmtId="0" fontId="35" fillId="0" borderId="16" applyNumberFormat="0" applyFill="0" applyAlignment="0" applyProtection="0">
      <alignment vertical="center"/>
    </xf>
    <xf numFmtId="0" fontId="36" fillId="0" borderId="17" applyNumberFormat="0" applyFill="0" applyAlignment="0" applyProtection="0">
      <alignment vertical="center"/>
    </xf>
    <xf numFmtId="0" fontId="37" fillId="16" borderId="0" applyNumberFormat="0" applyBorder="0" applyAlignment="0" applyProtection="0">
      <alignment vertical="center"/>
    </xf>
    <xf numFmtId="0" fontId="38" fillId="17" borderId="0" applyNumberFormat="0" applyBorder="0" applyAlignment="0" applyProtection="0">
      <alignment vertical="center"/>
    </xf>
    <xf numFmtId="0" fontId="20" fillId="18" borderId="0" applyNumberFormat="0" applyBorder="0" applyAlignment="0" applyProtection="0">
      <alignment vertical="center"/>
    </xf>
    <xf numFmtId="0" fontId="23"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3" fillId="28" borderId="0" applyNumberFormat="0" applyBorder="0" applyAlignment="0" applyProtection="0">
      <alignment vertical="center"/>
    </xf>
    <xf numFmtId="0" fontId="20"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0" fillId="32" borderId="0" applyNumberFormat="0" applyBorder="0" applyAlignment="0" applyProtection="0">
      <alignment vertical="center"/>
    </xf>
    <xf numFmtId="0" fontId="23" fillId="33" borderId="0" applyNumberFormat="0" applyBorder="0" applyAlignment="0" applyProtection="0">
      <alignment vertical="center"/>
    </xf>
  </cellStyleXfs>
  <cellXfs count="66">
    <xf numFmtId="0" fontId="0" fillId="0" borderId="0" xfId="0">
      <alignment vertical="center"/>
    </xf>
    <xf numFmtId="0" fontId="0" fillId="0" borderId="0" xfId="0" applyFill="1">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0" fillId="2" borderId="2" xfId="0" applyFill="1" applyBorder="1">
      <alignment vertical="center"/>
    </xf>
    <xf numFmtId="0" fontId="0" fillId="0" borderId="0" xfId="0" applyFill="1" applyAlignment="1">
      <alignment vertical="center" wrapText="1"/>
    </xf>
    <xf numFmtId="0" fontId="2" fillId="0" borderId="0" xfId="0" applyFont="1" applyFill="1">
      <alignment vertical="center"/>
    </xf>
    <xf numFmtId="0" fontId="3" fillId="0" borderId="0" xfId="0" applyFont="1" applyFill="1">
      <alignment vertical="center"/>
    </xf>
    <xf numFmtId="0" fontId="4" fillId="0" borderId="0" xfId="0" applyFont="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3"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xf>
    <xf numFmtId="0" fontId="10"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9" fillId="0" borderId="4" xfId="0" applyFont="1" applyFill="1" applyBorder="1" applyAlignment="1">
      <alignment horizontal="center" vertical="center"/>
    </xf>
    <xf numFmtId="0" fontId="11" fillId="0" borderId="5" xfId="0" applyFont="1" applyFill="1" applyBorder="1" applyAlignment="1">
      <alignment horizontal="center" vertical="center" wrapText="1"/>
    </xf>
    <xf numFmtId="0" fontId="12" fillId="0" borderId="3" xfId="0" applyFont="1" applyFill="1" applyBorder="1" applyAlignment="1">
      <alignment horizontal="center" vertical="top" wrapText="1"/>
    </xf>
    <xf numFmtId="0" fontId="13" fillId="0" borderId="5" xfId="0" applyFont="1" applyFill="1" applyBorder="1" applyAlignment="1">
      <alignment horizontal="center" vertical="center"/>
    </xf>
    <xf numFmtId="0" fontId="9" fillId="0" borderId="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3" fillId="0" borderId="3" xfId="0" applyFont="1" applyFill="1" applyBorder="1" applyAlignment="1">
      <alignment horizontal="center" vertical="center"/>
    </xf>
    <xf numFmtId="0" fontId="9" fillId="0" borderId="7"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3" xfId="0" applyFont="1" applyFill="1" applyBorder="1" applyAlignment="1">
      <alignment horizontal="center" vertical="center"/>
    </xf>
    <xf numFmtId="0" fontId="14"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9" xfId="0" applyFont="1" applyFill="1" applyBorder="1" applyAlignment="1">
      <alignment horizontal="center" vertical="center"/>
    </xf>
    <xf numFmtId="0" fontId="9" fillId="0" borderId="0" xfId="0" applyFont="1" applyFill="1" applyAlignment="1">
      <alignment horizontal="center" vertical="center"/>
    </xf>
    <xf numFmtId="0" fontId="10" fillId="0" borderId="0" xfId="0" applyFont="1" applyFill="1" applyAlignment="1">
      <alignment vertical="center" wrapText="1"/>
    </xf>
    <xf numFmtId="0" fontId="10" fillId="0" borderId="0" xfId="0" applyFont="1" applyFill="1" applyAlignment="1">
      <alignment horizontal="center" vertical="center"/>
    </xf>
    <xf numFmtId="0" fontId="10" fillId="0" borderId="0" xfId="0" applyFont="1" applyFill="1">
      <alignment vertical="center"/>
    </xf>
    <xf numFmtId="0" fontId="15"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7"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0" fillId="0" borderId="0" xfId="0" applyBorder="1" applyAlignment="1">
      <alignment horizontal="center" vertical="center"/>
    </xf>
    <xf numFmtId="0" fontId="17" fillId="0" borderId="0"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0" fontId="6" fillId="0" borderId="0" xfId="0" applyFont="1" applyAlignment="1" applyProtection="1">
      <alignment horizontal="center" vertical="center" wrapText="1"/>
      <protection locked="0"/>
    </xf>
    <xf numFmtId="0" fontId="8" fillId="0" borderId="3" xfId="0" applyFont="1" applyBorder="1" applyAlignment="1">
      <alignment horizontal="center" vertical="center"/>
    </xf>
    <xf numFmtId="0" fontId="17" fillId="0" borderId="3" xfId="0" applyFont="1" applyFill="1" applyBorder="1" applyAlignment="1">
      <alignment horizontal="center" vertical="center"/>
    </xf>
    <xf numFmtId="0" fontId="17" fillId="0" borderId="3" xfId="0" applyFont="1" applyFill="1" applyBorder="1" applyAlignment="1">
      <alignment horizontal="center" vertical="center" wrapText="1"/>
    </xf>
    <xf numFmtId="0" fontId="18" fillId="0" borderId="3" xfId="0" applyFont="1" applyFill="1" applyBorder="1" applyAlignment="1">
      <alignment horizontal="center" vertical="center"/>
    </xf>
    <xf numFmtId="0" fontId="19" fillId="0" borderId="3"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9" fillId="0" borderId="3" xfId="0" applyFont="1" applyFill="1" applyBorder="1" applyAlignment="1">
      <alignment horizontal="center" vertical="center"/>
    </xf>
    <xf numFmtId="0" fontId="17" fillId="0" borderId="7" xfId="0" applyFont="1" applyFill="1" applyBorder="1" applyAlignment="1">
      <alignment horizontal="center" vertical="center" wrapText="1"/>
    </xf>
    <xf numFmtId="0" fontId="17" fillId="0" borderId="6" xfId="0" applyFont="1" applyFill="1" applyBorder="1" applyAlignment="1">
      <alignment horizontal="center" vertical="center"/>
    </xf>
    <xf numFmtId="0" fontId="19" fillId="0" borderId="6" xfId="0" applyFont="1" applyFill="1" applyBorder="1" applyAlignment="1">
      <alignment horizontal="center" vertical="center"/>
    </xf>
    <xf numFmtId="0" fontId="18" fillId="0" borderId="6"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5"/>
  <sheetViews>
    <sheetView topLeftCell="B8" workbookViewId="0">
      <selection activeCell="H3" sqref="H3"/>
    </sheetView>
  </sheetViews>
  <sheetFormatPr defaultColWidth="9" defaultRowHeight="13.5" outlineLevelCol="7"/>
  <cols>
    <col min="1" max="1" width="7.24778761061947" style="12" customWidth="1"/>
    <col min="2" max="2" width="27.8761061946903" style="51" customWidth="1"/>
    <col min="3" max="3" width="39.1238938053097" style="52" customWidth="1"/>
    <col min="4" max="4" width="40.5044247787611" customWidth="1"/>
    <col min="5" max="5" width="13.3716814159292" customWidth="1"/>
    <col min="6" max="6" width="14.5044247787611" customWidth="1"/>
    <col min="7" max="7" width="15.2477876106195" hidden="1" customWidth="1"/>
    <col min="8" max="8" width="32.2477876106195" customWidth="1"/>
  </cols>
  <sheetData>
    <row r="1" ht="52" customHeight="1" spans="1:8">
      <c r="A1" s="53" t="s">
        <v>0</v>
      </c>
      <c r="B1" s="53"/>
      <c r="C1" s="53"/>
      <c r="D1" s="53"/>
      <c r="E1" s="53"/>
      <c r="F1" s="53"/>
      <c r="G1" s="53"/>
      <c r="H1" s="53"/>
    </row>
    <row r="2" ht="40" customHeight="1" spans="1:8">
      <c r="A2" s="54" t="s">
        <v>1</v>
      </c>
      <c r="B2" s="54" t="s">
        <v>2</v>
      </c>
      <c r="C2" s="54" t="s">
        <v>3</v>
      </c>
      <c r="D2" s="54" t="s">
        <v>4</v>
      </c>
      <c r="E2" s="54" t="s">
        <v>5</v>
      </c>
      <c r="F2" s="54" t="s">
        <v>6</v>
      </c>
      <c r="G2" s="54" t="s">
        <v>7</v>
      </c>
      <c r="H2" s="54" t="s">
        <v>8</v>
      </c>
    </row>
    <row r="3" s="1" customFormat="1" ht="78.75" spans="1:8">
      <c r="A3" s="55">
        <v>1</v>
      </c>
      <c r="B3" s="56" t="s">
        <v>9</v>
      </c>
      <c r="C3" s="56" t="s">
        <v>10</v>
      </c>
      <c r="D3" s="56" t="s">
        <v>11</v>
      </c>
      <c r="E3" s="56" t="s">
        <v>12</v>
      </c>
      <c r="F3" s="56" t="s">
        <v>13</v>
      </c>
      <c r="G3" s="56">
        <v>63818</v>
      </c>
      <c r="H3" s="57"/>
    </row>
    <row r="4" s="1" customFormat="1" ht="15.75" hidden="1" spans="1:8">
      <c r="A4" s="55"/>
      <c r="B4" s="58" t="s">
        <v>14</v>
      </c>
      <c r="C4" s="58"/>
      <c r="D4" s="58"/>
      <c r="E4" s="58"/>
      <c r="F4" s="58"/>
      <c r="G4" s="58">
        <v>63818</v>
      </c>
      <c r="H4" s="57"/>
    </row>
    <row r="5" s="1" customFormat="1" ht="63" spans="1:8">
      <c r="A5" s="55">
        <v>2</v>
      </c>
      <c r="B5" s="59" t="s">
        <v>15</v>
      </c>
      <c r="C5" s="56" t="s">
        <v>16</v>
      </c>
      <c r="D5" s="56" t="s">
        <v>17</v>
      </c>
      <c r="E5" s="56" t="s">
        <v>18</v>
      </c>
      <c r="F5" s="56" t="s">
        <v>19</v>
      </c>
      <c r="G5" s="56">
        <v>25000</v>
      </c>
      <c r="H5" s="57"/>
    </row>
    <row r="6" s="1" customFormat="1" ht="94.5" spans="1:8">
      <c r="A6" s="55">
        <v>3</v>
      </c>
      <c r="B6" s="60"/>
      <c r="C6" s="56" t="s">
        <v>20</v>
      </c>
      <c r="D6" s="56" t="s">
        <v>21</v>
      </c>
      <c r="E6" s="56" t="s">
        <v>18</v>
      </c>
      <c r="F6" s="56" t="s">
        <v>22</v>
      </c>
      <c r="G6" s="56" t="s">
        <v>23</v>
      </c>
      <c r="H6" s="57"/>
    </row>
    <row r="7" s="1" customFormat="1" ht="15.75" hidden="1" spans="1:8">
      <c r="A7" s="55"/>
      <c r="B7" s="58" t="s">
        <v>14</v>
      </c>
      <c r="C7" s="58"/>
      <c r="D7" s="58"/>
      <c r="E7" s="58"/>
      <c r="F7" s="58"/>
      <c r="G7" s="61">
        <v>52000</v>
      </c>
      <c r="H7" s="57"/>
    </row>
    <row r="8" s="1" customFormat="1" ht="141.75" spans="1:8">
      <c r="A8" s="55">
        <v>4</v>
      </c>
      <c r="B8" s="59" t="s">
        <v>24</v>
      </c>
      <c r="C8" s="56" t="s">
        <v>25</v>
      </c>
      <c r="D8" s="56" t="s">
        <v>26</v>
      </c>
      <c r="E8" s="56" t="s">
        <v>27</v>
      </c>
      <c r="F8" s="56" t="s">
        <v>28</v>
      </c>
      <c r="G8" s="56">
        <v>1589250.39</v>
      </c>
      <c r="H8" s="56" t="s">
        <v>29</v>
      </c>
    </row>
    <row r="9" s="1" customFormat="1" ht="126" spans="1:8">
      <c r="A9" s="55">
        <v>5</v>
      </c>
      <c r="B9" s="62"/>
      <c r="C9" s="56" t="s">
        <v>30</v>
      </c>
      <c r="D9" s="56" t="s">
        <v>31</v>
      </c>
      <c r="E9" s="56" t="s">
        <v>27</v>
      </c>
      <c r="F9" s="56" t="s">
        <v>28</v>
      </c>
      <c r="G9" s="56">
        <v>2771902.25</v>
      </c>
      <c r="H9" s="56" t="s">
        <v>32</v>
      </c>
    </row>
    <row r="10" s="1" customFormat="1" ht="157.5" spans="1:8">
      <c r="A10" s="55">
        <v>6</v>
      </c>
      <c r="B10" s="62"/>
      <c r="C10" s="56" t="s">
        <v>33</v>
      </c>
      <c r="D10" s="56" t="s">
        <v>34</v>
      </c>
      <c r="E10" s="56" t="s">
        <v>27</v>
      </c>
      <c r="F10" s="56" t="s">
        <v>35</v>
      </c>
      <c r="G10" s="56" t="s">
        <v>36</v>
      </c>
      <c r="H10" s="56" t="s">
        <v>37</v>
      </c>
    </row>
    <row r="11" s="1" customFormat="1" ht="126" spans="1:8">
      <c r="A11" s="55">
        <v>7</v>
      </c>
      <c r="B11" s="62"/>
      <c r="C11" s="56" t="s">
        <v>38</v>
      </c>
      <c r="D11" s="56" t="s">
        <v>39</v>
      </c>
      <c r="E11" s="56" t="s">
        <v>27</v>
      </c>
      <c r="F11" s="56" t="s">
        <v>35</v>
      </c>
      <c r="G11" s="56" t="s">
        <v>40</v>
      </c>
      <c r="H11" s="56" t="s">
        <v>41</v>
      </c>
    </row>
    <row r="12" s="1" customFormat="1" ht="141.75" spans="1:8">
      <c r="A12" s="55">
        <v>8</v>
      </c>
      <c r="B12" s="62"/>
      <c r="C12" s="56" t="s">
        <v>42</v>
      </c>
      <c r="D12" s="56" t="s">
        <v>43</v>
      </c>
      <c r="E12" s="56" t="s">
        <v>27</v>
      </c>
      <c r="F12" s="56" t="s">
        <v>35</v>
      </c>
      <c r="G12" s="56" t="s">
        <v>44</v>
      </c>
      <c r="H12" s="56" t="s">
        <v>45</v>
      </c>
    </row>
    <row r="13" s="1" customFormat="1" ht="78.75" spans="1:8">
      <c r="A13" s="55">
        <v>9</v>
      </c>
      <c r="B13" s="62"/>
      <c r="C13" s="56" t="s">
        <v>46</v>
      </c>
      <c r="D13" s="56" t="s">
        <v>47</v>
      </c>
      <c r="E13" s="56" t="s">
        <v>27</v>
      </c>
      <c r="F13" s="56" t="s">
        <v>35</v>
      </c>
      <c r="G13" s="56">
        <v>90000</v>
      </c>
      <c r="H13" s="56" t="s">
        <v>48</v>
      </c>
    </row>
    <row r="14" s="1" customFormat="1" ht="78.75" spans="1:8">
      <c r="A14" s="55">
        <v>10</v>
      </c>
      <c r="B14" s="62"/>
      <c r="C14" s="56" t="s">
        <v>49</v>
      </c>
      <c r="D14" s="56" t="s">
        <v>50</v>
      </c>
      <c r="E14" s="56" t="s">
        <v>27</v>
      </c>
      <c r="F14" s="56" t="s">
        <v>35</v>
      </c>
      <c r="G14" s="56">
        <v>400000</v>
      </c>
      <c r="H14" s="56" t="s">
        <v>51</v>
      </c>
    </row>
    <row r="15" s="1" customFormat="1" ht="47.25" spans="1:8">
      <c r="A15" s="55">
        <v>11</v>
      </c>
      <c r="B15" s="62"/>
      <c r="C15" s="56" t="s">
        <v>52</v>
      </c>
      <c r="D15" s="56" t="s">
        <v>53</v>
      </c>
      <c r="E15" s="56" t="s">
        <v>27</v>
      </c>
      <c r="F15" s="56" t="s">
        <v>19</v>
      </c>
      <c r="G15" s="56">
        <v>48953</v>
      </c>
      <c r="H15" s="56" t="s">
        <v>54</v>
      </c>
    </row>
    <row r="16" s="1" customFormat="1" ht="31.5" spans="1:8">
      <c r="A16" s="55">
        <v>12</v>
      </c>
      <c r="B16" s="62"/>
      <c r="C16" s="56" t="s">
        <v>55</v>
      </c>
      <c r="D16" s="56" t="s">
        <v>56</v>
      </c>
      <c r="E16" s="56" t="s">
        <v>27</v>
      </c>
      <c r="F16" s="56" t="s">
        <v>19</v>
      </c>
      <c r="G16" s="56">
        <v>45000</v>
      </c>
      <c r="H16" s="56" t="s">
        <v>54</v>
      </c>
    </row>
    <row r="17" s="1" customFormat="1" ht="31.5" spans="1:8">
      <c r="A17" s="55">
        <v>13</v>
      </c>
      <c r="B17" s="62"/>
      <c r="C17" s="56" t="s">
        <v>57</v>
      </c>
      <c r="D17" s="56" t="s">
        <v>58</v>
      </c>
      <c r="E17" s="56" t="s">
        <v>27</v>
      </c>
      <c r="F17" s="56" t="s">
        <v>19</v>
      </c>
      <c r="G17" s="56">
        <v>4000</v>
      </c>
      <c r="H17" s="56" t="s">
        <v>59</v>
      </c>
    </row>
    <row r="18" s="1" customFormat="1" ht="31.5" spans="1:8">
      <c r="A18" s="55">
        <v>14</v>
      </c>
      <c r="B18" s="62"/>
      <c r="C18" s="56" t="s">
        <v>60</v>
      </c>
      <c r="D18" s="56" t="s">
        <v>61</v>
      </c>
      <c r="E18" s="56" t="s">
        <v>27</v>
      </c>
      <c r="F18" s="56" t="s">
        <v>19</v>
      </c>
      <c r="G18" s="56">
        <v>5200</v>
      </c>
      <c r="H18" s="56" t="s">
        <v>62</v>
      </c>
    </row>
    <row r="19" s="1" customFormat="1" ht="141.75" spans="1:8">
      <c r="A19" s="55">
        <v>15</v>
      </c>
      <c r="B19" s="62"/>
      <c r="C19" s="56" t="s">
        <v>63</v>
      </c>
      <c r="D19" s="56" t="s">
        <v>64</v>
      </c>
      <c r="E19" s="56" t="s">
        <v>27</v>
      </c>
      <c r="F19" s="56" t="s">
        <v>35</v>
      </c>
      <c r="G19" s="56">
        <v>117760.5</v>
      </c>
      <c r="H19" s="56" t="s">
        <v>65</v>
      </c>
    </row>
    <row r="20" s="1" customFormat="1" ht="63" spans="1:8">
      <c r="A20" s="55">
        <v>16</v>
      </c>
      <c r="B20" s="62"/>
      <c r="C20" s="56" t="s">
        <v>66</v>
      </c>
      <c r="D20" s="56" t="s">
        <v>67</v>
      </c>
      <c r="E20" s="56" t="s">
        <v>27</v>
      </c>
      <c r="F20" s="56" t="s">
        <v>19</v>
      </c>
      <c r="G20" s="56">
        <v>5000</v>
      </c>
      <c r="H20" s="56" t="s">
        <v>68</v>
      </c>
    </row>
    <row r="21" s="1" customFormat="1" ht="157.5" spans="1:8">
      <c r="A21" s="55">
        <v>17</v>
      </c>
      <c r="B21" s="60"/>
      <c r="C21" s="56" t="s">
        <v>69</v>
      </c>
      <c r="D21" s="56" t="s">
        <v>70</v>
      </c>
      <c r="E21" s="56" t="s">
        <v>27</v>
      </c>
      <c r="F21" s="56" t="s">
        <v>35</v>
      </c>
      <c r="G21" s="56" t="s">
        <v>71</v>
      </c>
      <c r="H21" s="56" t="s">
        <v>37</v>
      </c>
    </row>
    <row r="22" s="1" customFormat="1" ht="15.75" hidden="1" spans="1:8">
      <c r="A22" s="63"/>
      <c r="B22" s="64" t="s">
        <v>14</v>
      </c>
      <c r="C22" s="64"/>
      <c r="D22" s="64"/>
      <c r="E22" s="64"/>
      <c r="F22" s="64"/>
      <c r="G22" s="64">
        <v>5077066.14</v>
      </c>
      <c r="H22" s="65"/>
    </row>
    <row r="23" s="50" customFormat="1" ht="15.75" spans="1:8">
      <c r="A23" s="55">
        <v>18</v>
      </c>
      <c r="B23" s="55" t="s">
        <v>72</v>
      </c>
      <c r="C23" s="55" t="s">
        <v>73</v>
      </c>
      <c r="D23" s="55" t="s">
        <v>74</v>
      </c>
      <c r="E23" s="55" t="s">
        <v>27</v>
      </c>
      <c r="F23" s="55" t="s">
        <v>35</v>
      </c>
      <c r="G23" s="55">
        <v>300000</v>
      </c>
      <c r="H23" s="55" t="s">
        <v>75</v>
      </c>
    </row>
    <row r="24" s="1" customFormat="1" ht="15.75" hidden="1" spans="1:8">
      <c r="A24" s="63"/>
      <c r="B24" s="64" t="s">
        <v>14</v>
      </c>
      <c r="C24" s="64"/>
      <c r="D24" s="64"/>
      <c r="E24" s="64"/>
      <c r="F24" s="64"/>
      <c r="G24" s="64">
        <v>300000</v>
      </c>
      <c r="H24" s="65"/>
    </row>
    <row r="25" s="1" customFormat="1" ht="17.6" hidden="1" spans="1:8">
      <c r="A25" s="21" t="s">
        <v>76</v>
      </c>
      <c r="B25" s="22"/>
      <c r="C25" s="35">
        <v>5492884.14</v>
      </c>
      <c r="D25" s="35"/>
      <c r="E25" s="35"/>
      <c r="F25" s="35"/>
      <c r="G25" s="35"/>
      <c r="H25" s="35"/>
    </row>
  </sheetData>
  <sheetProtection password="D692" sheet="1" selectLockedCells="1" selectUnlockedCells="1" objects="1"/>
  <mergeCells count="9">
    <mergeCell ref="A1:H1"/>
    <mergeCell ref="B4:F4"/>
    <mergeCell ref="B7:F7"/>
    <mergeCell ref="B22:F22"/>
    <mergeCell ref="B24:F24"/>
    <mergeCell ref="A25:B25"/>
    <mergeCell ref="C25:H25"/>
    <mergeCell ref="B5:B6"/>
    <mergeCell ref="B8:B21"/>
  </mergeCells>
  <pageMargins left="0.751388888888889" right="0.751388888888889" top="1" bottom="1" header="0.5" footer="0.5"/>
  <pageSetup paperSize="9" scale="68" fitToHeight="0"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4"/>
  <sheetViews>
    <sheetView tabSelected="1" zoomScale="85" zoomScaleNormal="85" workbookViewId="0">
      <selection activeCell="A57" sqref="$A57:$XFD58"/>
    </sheetView>
  </sheetViews>
  <sheetFormatPr defaultColWidth="9" defaultRowHeight="15.75"/>
  <cols>
    <col min="1" max="1" width="8.07964601769912" style="10" customWidth="1"/>
    <col min="2" max="2" width="32.787610619469" style="11" customWidth="1"/>
    <col min="3" max="3" width="30" style="12" customWidth="1"/>
    <col min="4" max="4" width="31.6106194690265" style="11" customWidth="1"/>
    <col min="5" max="5" width="15.2920353982301" customWidth="1"/>
    <col min="6" max="6" width="12.787610619469" customWidth="1"/>
    <col min="7" max="7" width="12.353982300885" hidden="1" customWidth="1"/>
    <col min="8" max="8" width="15.7345132743363" customWidth="1"/>
    <col min="11" max="11" width="27.0619469026549" style="12" customWidth="1"/>
    <col min="12" max="12" width="23.3805309734513" customWidth="1"/>
    <col min="15" max="15" width="42.2035398230088" customWidth="1"/>
  </cols>
  <sheetData>
    <row r="1" ht="52" customHeight="1" spans="1:8">
      <c r="A1" s="13" t="s">
        <v>77</v>
      </c>
      <c r="B1" s="14"/>
      <c r="C1" s="14"/>
      <c r="D1" s="14"/>
      <c r="E1" s="14"/>
      <c r="F1" s="14"/>
      <c r="G1" s="14"/>
      <c r="H1" s="14"/>
    </row>
    <row r="2" s="1" customFormat="1" ht="40" customHeight="1" spans="1:11">
      <c r="A2" s="15" t="s">
        <v>1</v>
      </c>
      <c r="B2" s="16" t="s">
        <v>2</v>
      </c>
      <c r="C2" s="17" t="s">
        <v>78</v>
      </c>
      <c r="D2" s="18" t="s">
        <v>4</v>
      </c>
      <c r="E2" s="17" t="s">
        <v>79</v>
      </c>
      <c r="F2" s="17" t="s">
        <v>6</v>
      </c>
      <c r="G2" s="17" t="s">
        <v>7</v>
      </c>
      <c r="H2" s="17" t="s">
        <v>80</v>
      </c>
      <c r="K2" s="44"/>
    </row>
    <row r="3" s="1" customFormat="1" ht="17.65" spans="1:11">
      <c r="A3" s="19"/>
      <c r="B3" s="20" t="s">
        <v>81</v>
      </c>
      <c r="C3" s="20" t="s">
        <v>82</v>
      </c>
      <c r="D3" s="20" t="s">
        <v>83</v>
      </c>
      <c r="E3" s="20" t="s">
        <v>84</v>
      </c>
      <c r="F3" s="20" t="s">
        <v>85</v>
      </c>
      <c r="G3" s="20">
        <v>5500</v>
      </c>
      <c r="H3" s="20"/>
      <c r="K3" s="44"/>
    </row>
    <row r="4" s="7" customFormat="1" ht="17.6" hidden="1" spans="1:11">
      <c r="A4" s="19"/>
      <c r="B4" s="21" t="s">
        <v>14</v>
      </c>
      <c r="C4" s="21"/>
      <c r="D4" s="21"/>
      <c r="E4" s="21"/>
      <c r="F4" s="21"/>
      <c r="G4" s="22">
        <v>5500</v>
      </c>
      <c r="H4" s="20"/>
      <c r="K4" s="45"/>
    </row>
    <row r="5" s="1" customFormat="1" ht="35.25" spans="1:11">
      <c r="A5" s="23"/>
      <c r="B5" s="20" t="s">
        <v>86</v>
      </c>
      <c r="C5" s="20" t="s">
        <v>87</v>
      </c>
      <c r="D5" s="20" t="s">
        <v>88</v>
      </c>
      <c r="E5" s="20" t="s">
        <v>89</v>
      </c>
      <c r="F5" s="20" t="s">
        <v>90</v>
      </c>
      <c r="G5" s="20">
        <v>300</v>
      </c>
      <c r="H5" s="20"/>
      <c r="K5" s="46"/>
    </row>
    <row r="6" s="1" customFormat="1" ht="17.6" hidden="1" spans="1:11">
      <c r="A6" s="19"/>
      <c r="B6" s="24" t="s">
        <v>14</v>
      </c>
      <c r="C6" s="24"/>
      <c r="D6" s="24"/>
      <c r="E6" s="24"/>
      <c r="F6" s="24"/>
      <c r="G6" s="25">
        <v>300</v>
      </c>
      <c r="H6" s="26"/>
      <c r="K6" s="46"/>
    </row>
    <row r="7" s="1" customFormat="1" ht="17.65" spans="1:11">
      <c r="A7" s="19"/>
      <c r="B7" s="27" t="s">
        <v>91</v>
      </c>
      <c r="C7" s="28" t="s">
        <v>92</v>
      </c>
      <c r="D7" s="28" t="s">
        <v>74</v>
      </c>
      <c r="E7" s="28" t="s">
        <v>27</v>
      </c>
      <c r="F7" s="28" t="s">
        <v>13</v>
      </c>
      <c r="G7" s="28">
        <v>30000</v>
      </c>
      <c r="H7" s="29"/>
      <c r="K7" s="46"/>
    </row>
    <row r="8" s="1" customFormat="1" ht="17.65" spans="1:11">
      <c r="A8" s="19"/>
      <c r="B8" s="30"/>
      <c r="C8" s="28" t="s">
        <v>93</v>
      </c>
      <c r="D8" s="28" t="s">
        <v>74</v>
      </c>
      <c r="E8" s="28" t="s">
        <v>27</v>
      </c>
      <c r="F8" s="28" t="s">
        <v>13</v>
      </c>
      <c r="G8" s="28">
        <v>9000</v>
      </c>
      <c r="H8" s="29"/>
      <c r="K8" s="46"/>
    </row>
    <row r="9" s="1" customFormat="1" ht="17.65" spans="1:11">
      <c r="A9" s="19"/>
      <c r="B9" s="30"/>
      <c r="C9" s="28" t="s">
        <v>94</v>
      </c>
      <c r="D9" s="28" t="s">
        <v>74</v>
      </c>
      <c r="E9" s="28" t="s">
        <v>27</v>
      </c>
      <c r="F9" s="28" t="s">
        <v>13</v>
      </c>
      <c r="G9" s="28">
        <v>7665</v>
      </c>
      <c r="H9" s="29"/>
      <c r="K9" s="46"/>
    </row>
    <row r="10" s="1" customFormat="1" ht="35.25" spans="1:11">
      <c r="A10" s="19"/>
      <c r="B10" s="31"/>
      <c r="C10" s="28" t="s">
        <v>95</v>
      </c>
      <c r="D10" s="28" t="s">
        <v>74</v>
      </c>
      <c r="E10" s="28" t="s">
        <v>27</v>
      </c>
      <c r="F10" s="28" t="s">
        <v>13</v>
      </c>
      <c r="G10" s="28">
        <v>8000</v>
      </c>
      <c r="H10" s="29"/>
      <c r="K10" s="46"/>
    </row>
    <row r="11" s="1" customFormat="1" ht="17.6" hidden="1" spans="1:11">
      <c r="A11" s="19"/>
      <c r="B11" s="21" t="s">
        <v>14</v>
      </c>
      <c r="C11" s="21"/>
      <c r="D11" s="21"/>
      <c r="E11" s="21"/>
      <c r="F11" s="21"/>
      <c r="G11" s="22">
        <f>SUM(G7:G10)</f>
        <v>54665</v>
      </c>
      <c r="H11" s="29"/>
      <c r="K11" s="46"/>
    </row>
    <row r="12" s="1" customFormat="1" ht="35.25" spans="1:11">
      <c r="A12" s="19"/>
      <c r="B12" s="27" t="s">
        <v>96</v>
      </c>
      <c r="C12" s="28" t="s">
        <v>97</v>
      </c>
      <c r="D12" s="28" t="s">
        <v>98</v>
      </c>
      <c r="E12" s="28" t="s">
        <v>99</v>
      </c>
      <c r="F12" s="28" t="s">
        <v>19</v>
      </c>
      <c r="G12" s="28">
        <v>30000</v>
      </c>
      <c r="H12" s="28" t="s">
        <v>100</v>
      </c>
      <c r="K12" s="46"/>
    </row>
    <row r="13" s="1" customFormat="1" ht="35.25" spans="1:11">
      <c r="A13" s="19"/>
      <c r="B13" s="30"/>
      <c r="C13" s="28" t="s">
        <v>101</v>
      </c>
      <c r="D13" s="28" t="s">
        <v>102</v>
      </c>
      <c r="E13" s="28" t="s">
        <v>103</v>
      </c>
      <c r="F13" s="28" t="s">
        <v>19</v>
      </c>
      <c r="G13" s="28">
        <v>85000</v>
      </c>
      <c r="H13" s="28" t="s">
        <v>100</v>
      </c>
      <c r="K13" s="46"/>
    </row>
    <row r="14" s="1" customFormat="1" ht="17.65" spans="1:11">
      <c r="A14" s="19"/>
      <c r="B14" s="30"/>
      <c r="C14" s="28" t="s">
        <v>104</v>
      </c>
      <c r="D14" s="28" t="s">
        <v>105</v>
      </c>
      <c r="E14" s="28" t="s">
        <v>106</v>
      </c>
      <c r="F14" s="28" t="s">
        <v>19</v>
      </c>
      <c r="G14" s="28">
        <v>15000</v>
      </c>
      <c r="H14" s="28"/>
      <c r="K14" s="46"/>
    </row>
    <row r="15" s="1" customFormat="1" ht="17.65" spans="1:11">
      <c r="A15" s="19"/>
      <c r="B15" s="30"/>
      <c r="C15" s="28" t="s">
        <v>107</v>
      </c>
      <c r="D15" s="28" t="s">
        <v>108</v>
      </c>
      <c r="E15" s="28" t="s">
        <v>109</v>
      </c>
      <c r="F15" s="28" t="s">
        <v>19</v>
      </c>
      <c r="G15" s="28">
        <v>2500</v>
      </c>
      <c r="H15" s="28"/>
      <c r="K15" s="46"/>
    </row>
    <row r="16" s="1" customFormat="1" ht="17.65" spans="1:11">
      <c r="A16" s="19"/>
      <c r="B16" s="30"/>
      <c r="C16" s="28" t="s">
        <v>110</v>
      </c>
      <c r="D16" s="28" t="s">
        <v>111</v>
      </c>
      <c r="E16" s="28" t="s">
        <v>112</v>
      </c>
      <c r="F16" s="28" t="s">
        <v>19</v>
      </c>
      <c r="G16" s="28">
        <v>3000</v>
      </c>
      <c r="H16" s="28"/>
      <c r="K16" s="46"/>
    </row>
    <row r="17" s="1" customFormat="1" ht="17.65" spans="1:11">
      <c r="A17" s="19"/>
      <c r="B17" s="30"/>
      <c r="C17" s="28" t="s">
        <v>113</v>
      </c>
      <c r="D17" s="28" t="s">
        <v>114</v>
      </c>
      <c r="E17" s="28" t="s">
        <v>115</v>
      </c>
      <c r="F17" s="28" t="s">
        <v>19</v>
      </c>
      <c r="G17" s="28">
        <v>19000</v>
      </c>
      <c r="H17" s="28"/>
      <c r="K17" s="46"/>
    </row>
    <row r="18" s="1" customFormat="1" ht="17.65" spans="1:11">
      <c r="A18" s="19"/>
      <c r="B18" s="30"/>
      <c r="C18" s="28" t="s">
        <v>116</v>
      </c>
      <c r="D18" s="28" t="s">
        <v>117</v>
      </c>
      <c r="E18" s="28" t="s">
        <v>118</v>
      </c>
      <c r="F18" s="28" t="s">
        <v>19</v>
      </c>
      <c r="G18" s="28">
        <v>6000</v>
      </c>
      <c r="H18" s="28"/>
      <c r="K18" s="46"/>
    </row>
    <row r="19" s="1" customFormat="1" ht="17.65" spans="1:11">
      <c r="A19" s="19"/>
      <c r="B19" s="30"/>
      <c r="C19" s="28" t="s">
        <v>119</v>
      </c>
      <c r="D19" s="28" t="s">
        <v>120</v>
      </c>
      <c r="E19" s="28" t="s">
        <v>106</v>
      </c>
      <c r="F19" s="28" t="s">
        <v>19</v>
      </c>
      <c r="G19" s="28">
        <v>500</v>
      </c>
      <c r="H19" s="28"/>
      <c r="K19" s="46"/>
    </row>
    <row r="20" s="1" customFormat="1" ht="17.65" spans="1:11">
      <c r="A20" s="19"/>
      <c r="B20" s="30"/>
      <c r="C20" s="28" t="s">
        <v>121</v>
      </c>
      <c r="D20" s="28" t="s">
        <v>122</v>
      </c>
      <c r="E20" s="28" t="s">
        <v>123</v>
      </c>
      <c r="F20" s="28" t="s">
        <v>19</v>
      </c>
      <c r="G20" s="28">
        <v>10000</v>
      </c>
      <c r="H20" s="28"/>
      <c r="K20" s="46"/>
    </row>
    <row r="21" s="1" customFormat="1" ht="17.65" spans="1:11">
      <c r="A21" s="19"/>
      <c r="B21" s="30"/>
      <c r="C21" s="28" t="s">
        <v>124</v>
      </c>
      <c r="D21" s="28" t="s">
        <v>125</v>
      </c>
      <c r="E21" s="28" t="s">
        <v>123</v>
      </c>
      <c r="F21" s="28" t="s">
        <v>19</v>
      </c>
      <c r="G21" s="28">
        <v>1500</v>
      </c>
      <c r="H21" s="28"/>
      <c r="K21" s="46"/>
    </row>
    <row r="22" s="1" customFormat="1" ht="17.65" spans="1:11">
      <c r="A22" s="19"/>
      <c r="B22" s="30"/>
      <c r="C22" s="28" t="s">
        <v>126</v>
      </c>
      <c r="D22" s="28" t="s">
        <v>127</v>
      </c>
      <c r="E22" s="28" t="s">
        <v>123</v>
      </c>
      <c r="F22" s="28" t="s">
        <v>19</v>
      </c>
      <c r="G22" s="28">
        <v>1000</v>
      </c>
      <c r="H22" s="28"/>
      <c r="K22" s="46"/>
    </row>
    <row r="23" s="1" customFormat="1" ht="17.65" spans="1:11">
      <c r="A23" s="19"/>
      <c r="B23" s="30"/>
      <c r="C23" s="28" t="s">
        <v>128</v>
      </c>
      <c r="D23" s="28" t="s">
        <v>129</v>
      </c>
      <c r="E23" s="28" t="s">
        <v>123</v>
      </c>
      <c r="F23" s="28" t="s">
        <v>19</v>
      </c>
      <c r="G23" s="28">
        <v>5000</v>
      </c>
      <c r="H23" s="28"/>
      <c r="K23" s="46"/>
    </row>
    <row r="24" s="1" customFormat="1" ht="17.65" spans="1:11">
      <c r="A24" s="19"/>
      <c r="B24" s="30"/>
      <c r="C24" s="28" t="s">
        <v>130</v>
      </c>
      <c r="D24" s="28" t="s">
        <v>131</v>
      </c>
      <c r="E24" s="28" t="s">
        <v>123</v>
      </c>
      <c r="F24" s="28" t="s">
        <v>19</v>
      </c>
      <c r="G24" s="28">
        <v>5000</v>
      </c>
      <c r="H24" s="28"/>
      <c r="K24" s="46"/>
    </row>
    <row r="25" s="1" customFormat="1" ht="17.65" spans="1:11">
      <c r="A25" s="19"/>
      <c r="B25" s="31"/>
      <c r="C25" s="28" t="s">
        <v>132</v>
      </c>
      <c r="D25" s="28" t="s">
        <v>133</v>
      </c>
      <c r="E25" s="28" t="s">
        <v>134</v>
      </c>
      <c r="F25" s="28" t="s">
        <v>19</v>
      </c>
      <c r="G25" s="28">
        <v>10000</v>
      </c>
      <c r="H25" s="28"/>
      <c r="K25" s="46"/>
    </row>
    <row r="26" s="1" customFormat="1" ht="17.6" hidden="1" spans="1:11">
      <c r="A26" s="19"/>
      <c r="B26" s="32" t="s">
        <v>14</v>
      </c>
      <c r="C26" s="33"/>
      <c r="D26" s="33"/>
      <c r="E26" s="33"/>
      <c r="F26" s="34"/>
      <c r="G26" s="22">
        <v>193500</v>
      </c>
      <c r="H26" s="29"/>
      <c r="K26" s="46"/>
    </row>
    <row r="27" s="1" customFormat="1" ht="17.65" spans="1:11">
      <c r="A27" s="19"/>
      <c r="B27" s="27" t="s">
        <v>135</v>
      </c>
      <c r="C27" s="20" t="s">
        <v>136</v>
      </c>
      <c r="D27" s="20" t="s">
        <v>137</v>
      </c>
      <c r="E27" s="20" t="s">
        <v>138</v>
      </c>
      <c r="F27" s="20" t="s">
        <v>19</v>
      </c>
      <c r="G27" s="20">
        <v>7500</v>
      </c>
      <c r="H27" s="29"/>
      <c r="K27" s="46"/>
    </row>
    <row r="28" s="1" customFormat="1" ht="35.25" spans="1:11">
      <c r="A28" s="19"/>
      <c r="B28" s="31"/>
      <c r="C28" s="20" t="s">
        <v>139</v>
      </c>
      <c r="D28" s="20" t="s">
        <v>140</v>
      </c>
      <c r="E28" s="20" t="s">
        <v>123</v>
      </c>
      <c r="F28" s="20" t="s">
        <v>19</v>
      </c>
      <c r="G28" s="20">
        <v>2000</v>
      </c>
      <c r="H28" s="29"/>
      <c r="K28" s="46"/>
    </row>
    <row r="29" s="1" customFormat="1" ht="17.6" hidden="1" spans="1:11">
      <c r="A29" s="19"/>
      <c r="B29" s="21" t="s">
        <v>14</v>
      </c>
      <c r="C29" s="21"/>
      <c r="D29" s="21"/>
      <c r="E29" s="21"/>
      <c r="F29" s="21"/>
      <c r="G29" s="22">
        <v>9500</v>
      </c>
      <c r="H29" s="29"/>
      <c r="K29" s="46"/>
    </row>
    <row r="30" s="1" customFormat="1" ht="17.65" spans="1:11">
      <c r="A30" s="19"/>
      <c r="B30" s="27" t="s">
        <v>15</v>
      </c>
      <c r="C30" s="20" t="s">
        <v>141</v>
      </c>
      <c r="D30" s="20" t="s">
        <v>142</v>
      </c>
      <c r="E30" s="20" t="s">
        <v>143</v>
      </c>
      <c r="F30" s="20" t="s">
        <v>19</v>
      </c>
      <c r="G30" s="20">
        <v>6100</v>
      </c>
      <c r="H30" s="29"/>
      <c r="K30" s="46"/>
    </row>
    <row r="31" s="1" customFormat="1" ht="17.65" spans="1:11">
      <c r="A31" s="19"/>
      <c r="B31" s="30"/>
      <c r="C31" s="20" t="s">
        <v>144</v>
      </c>
      <c r="D31" s="20" t="s">
        <v>145</v>
      </c>
      <c r="E31" s="20" t="s">
        <v>146</v>
      </c>
      <c r="F31" s="20" t="s">
        <v>22</v>
      </c>
      <c r="G31" s="20">
        <v>210000</v>
      </c>
      <c r="H31" s="29"/>
      <c r="K31" s="47"/>
    </row>
    <row r="32" s="1" customFormat="1" ht="17.65" spans="1:11">
      <c r="A32" s="19"/>
      <c r="B32" s="31"/>
      <c r="C32" s="20" t="s">
        <v>147</v>
      </c>
      <c r="D32" s="20" t="s">
        <v>145</v>
      </c>
      <c r="E32" s="20" t="s">
        <v>148</v>
      </c>
      <c r="F32" s="20" t="s">
        <v>19</v>
      </c>
      <c r="G32" s="20">
        <v>14400</v>
      </c>
      <c r="H32" s="29"/>
      <c r="K32" s="47"/>
    </row>
    <row r="33" s="1" customFormat="1" ht="17.6" hidden="1" spans="1:11">
      <c r="A33" s="19"/>
      <c r="B33" s="21" t="s">
        <v>14</v>
      </c>
      <c r="C33" s="21"/>
      <c r="D33" s="21"/>
      <c r="E33" s="21"/>
      <c r="F33" s="21"/>
      <c r="G33" s="35">
        <f>SUM(G30:G32)</f>
        <v>230500</v>
      </c>
      <c r="H33" s="29"/>
      <c r="K33" s="47"/>
    </row>
    <row r="34" s="1" customFormat="1" ht="17.65" spans="1:11">
      <c r="A34" s="19"/>
      <c r="B34" s="28" t="s">
        <v>149</v>
      </c>
      <c r="C34" s="20" t="s">
        <v>150</v>
      </c>
      <c r="D34" s="20" t="s">
        <v>151</v>
      </c>
      <c r="E34" s="20">
        <v>5</v>
      </c>
      <c r="F34" s="20" t="s">
        <v>19</v>
      </c>
      <c r="G34" s="20">
        <v>3000</v>
      </c>
      <c r="H34" s="29"/>
      <c r="K34" s="47"/>
    </row>
    <row r="35" s="1" customFormat="1" ht="17.65" spans="1:11">
      <c r="A35" s="19"/>
      <c r="B35" s="28"/>
      <c r="C35" s="20" t="s">
        <v>152</v>
      </c>
      <c r="D35" s="20" t="s">
        <v>151</v>
      </c>
      <c r="E35" s="20" t="s">
        <v>153</v>
      </c>
      <c r="F35" s="20" t="s">
        <v>19</v>
      </c>
      <c r="G35" s="20">
        <v>1000</v>
      </c>
      <c r="H35" s="29"/>
      <c r="K35" s="47"/>
    </row>
    <row r="36" s="1" customFormat="1" ht="17.65" spans="1:11">
      <c r="A36" s="19"/>
      <c r="B36" s="28"/>
      <c r="C36" s="20" t="s">
        <v>144</v>
      </c>
      <c r="D36" s="20" t="s">
        <v>151</v>
      </c>
      <c r="E36" s="20" t="s">
        <v>146</v>
      </c>
      <c r="F36" s="20" t="s">
        <v>19</v>
      </c>
      <c r="G36" s="20">
        <v>100000</v>
      </c>
      <c r="H36" s="29"/>
      <c r="K36" s="47"/>
    </row>
    <row r="37" s="1" customFormat="1" ht="17.6" hidden="1" spans="1:11">
      <c r="A37" s="19"/>
      <c r="B37" s="35" t="s">
        <v>14</v>
      </c>
      <c r="C37" s="35"/>
      <c r="D37" s="35"/>
      <c r="E37" s="35"/>
      <c r="F37" s="35"/>
      <c r="G37" s="35">
        <v>104000</v>
      </c>
      <c r="H37" s="29"/>
      <c r="K37" s="47"/>
    </row>
    <row r="38" s="1" customFormat="1" ht="17.65" spans="1:11">
      <c r="A38" s="19"/>
      <c r="B38" s="28" t="s">
        <v>154</v>
      </c>
      <c r="C38" s="20" t="s">
        <v>155</v>
      </c>
      <c r="D38" s="20" t="s">
        <v>74</v>
      </c>
      <c r="E38" s="20" t="s">
        <v>156</v>
      </c>
      <c r="F38" s="20" t="s">
        <v>85</v>
      </c>
      <c r="G38" s="20">
        <v>30000</v>
      </c>
      <c r="H38" s="29"/>
      <c r="K38" s="47"/>
    </row>
    <row r="39" s="1" customFormat="1" ht="17.6" hidden="1" spans="1:11">
      <c r="A39" s="19"/>
      <c r="B39" s="35" t="s">
        <v>14</v>
      </c>
      <c r="C39" s="35"/>
      <c r="D39" s="35"/>
      <c r="E39" s="35"/>
      <c r="F39" s="35"/>
      <c r="G39" s="35">
        <v>30000</v>
      </c>
      <c r="H39" s="29"/>
      <c r="K39" s="47"/>
    </row>
    <row r="40" s="1" customFormat="1" ht="17.65" spans="1:11">
      <c r="A40" s="19"/>
      <c r="B40" s="27" t="s">
        <v>157</v>
      </c>
      <c r="C40" s="20" t="s">
        <v>158</v>
      </c>
      <c r="D40" s="20" t="s">
        <v>74</v>
      </c>
      <c r="E40" s="20" t="s">
        <v>159</v>
      </c>
      <c r="F40" s="20" t="s">
        <v>19</v>
      </c>
      <c r="G40" s="20">
        <v>7000</v>
      </c>
      <c r="H40" s="20"/>
      <c r="K40" s="47"/>
    </row>
    <row r="41" s="1" customFormat="1" ht="17.65" spans="1:11">
      <c r="A41" s="19"/>
      <c r="B41" s="30"/>
      <c r="C41" s="20" t="s">
        <v>160</v>
      </c>
      <c r="D41" s="20" t="s">
        <v>74</v>
      </c>
      <c r="E41" s="20" t="s">
        <v>161</v>
      </c>
      <c r="F41" s="20" t="s">
        <v>19</v>
      </c>
      <c r="G41" s="20">
        <v>2000</v>
      </c>
      <c r="H41" s="20" t="s">
        <v>162</v>
      </c>
      <c r="K41" s="47"/>
    </row>
    <row r="42" s="1" customFormat="1" ht="35.25" spans="1:11">
      <c r="A42" s="19"/>
      <c r="B42" s="30"/>
      <c r="C42" s="20" t="s">
        <v>163</v>
      </c>
      <c r="D42" s="20" t="s">
        <v>74</v>
      </c>
      <c r="E42" s="20" t="s">
        <v>156</v>
      </c>
      <c r="F42" s="20" t="s">
        <v>19</v>
      </c>
      <c r="G42" s="20">
        <v>1200</v>
      </c>
      <c r="H42" s="20" t="s">
        <v>164</v>
      </c>
      <c r="K42" s="47"/>
    </row>
    <row r="43" s="1" customFormat="1" ht="52.9" spans="1:11">
      <c r="A43" s="19"/>
      <c r="B43" s="30"/>
      <c r="C43" s="20" t="s">
        <v>165</v>
      </c>
      <c r="D43" s="20" t="s">
        <v>74</v>
      </c>
      <c r="E43" s="20" t="s">
        <v>156</v>
      </c>
      <c r="F43" s="20" t="s">
        <v>19</v>
      </c>
      <c r="G43" s="20">
        <v>300</v>
      </c>
      <c r="H43" s="20" t="s">
        <v>166</v>
      </c>
      <c r="K43" s="47"/>
    </row>
    <row r="44" s="1" customFormat="1" ht="52.9" spans="1:11">
      <c r="A44" s="19"/>
      <c r="B44" s="30"/>
      <c r="C44" s="20" t="s">
        <v>167</v>
      </c>
      <c r="D44" s="20" t="s">
        <v>74</v>
      </c>
      <c r="E44" s="20" t="s">
        <v>168</v>
      </c>
      <c r="F44" s="20" t="s">
        <v>19</v>
      </c>
      <c r="G44" s="20">
        <v>5000</v>
      </c>
      <c r="H44" s="20" t="s">
        <v>169</v>
      </c>
      <c r="K44" s="47"/>
    </row>
    <row r="45" s="1" customFormat="1" ht="35.25" spans="1:11">
      <c r="A45" s="19"/>
      <c r="B45" s="31"/>
      <c r="C45" s="20" t="s">
        <v>170</v>
      </c>
      <c r="D45" s="20" t="s">
        <v>74</v>
      </c>
      <c r="E45" s="20" t="s">
        <v>171</v>
      </c>
      <c r="F45" s="20" t="s">
        <v>19</v>
      </c>
      <c r="G45" s="20">
        <v>5000</v>
      </c>
      <c r="H45" s="20" t="s">
        <v>172</v>
      </c>
      <c r="K45" s="47"/>
    </row>
    <row r="46" s="1" customFormat="1" ht="17.6" hidden="1" spans="1:11">
      <c r="A46" s="19"/>
      <c r="B46" s="35" t="s">
        <v>14</v>
      </c>
      <c r="C46" s="35"/>
      <c r="D46" s="35"/>
      <c r="E46" s="35"/>
      <c r="F46" s="35"/>
      <c r="G46" s="35">
        <v>20500</v>
      </c>
      <c r="H46" s="29"/>
      <c r="K46" s="47"/>
    </row>
    <row r="47" s="1" customFormat="1" ht="52.9" spans="1:11">
      <c r="A47" s="19"/>
      <c r="B47" s="28" t="s">
        <v>173</v>
      </c>
      <c r="C47" s="28" t="s">
        <v>174</v>
      </c>
      <c r="D47" s="28" t="s">
        <v>175</v>
      </c>
      <c r="E47" s="28" t="s">
        <v>176</v>
      </c>
      <c r="F47" s="28" t="s">
        <v>19</v>
      </c>
      <c r="G47" s="28">
        <v>2090</v>
      </c>
      <c r="H47" s="29"/>
      <c r="K47" s="47"/>
    </row>
    <row r="48" s="1" customFormat="1" ht="35.25" spans="1:11">
      <c r="A48" s="19"/>
      <c r="B48" s="28"/>
      <c r="C48" s="28" t="s">
        <v>177</v>
      </c>
      <c r="D48" s="28" t="s">
        <v>175</v>
      </c>
      <c r="E48" s="28" t="s">
        <v>178</v>
      </c>
      <c r="F48" s="28" t="s">
        <v>19</v>
      </c>
      <c r="G48" s="28">
        <v>1300</v>
      </c>
      <c r="H48" s="29"/>
      <c r="K48" s="47"/>
    </row>
    <row r="49" s="1" customFormat="1" ht="17.6" hidden="1" spans="1:11">
      <c r="A49" s="19"/>
      <c r="B49" s="35" t="s">
        <v>14</v>
      </c>
      <c r="C49" s="35"/>
      <c r="D49" s="35"/>
      <c r="E49" s="35"/>
      <c r="F49" s="35"/>
      <c r="G49" s="35">
        <v>3390</v>
      </c>
      <c r="H49" s="29"/>
      <c r="K49" s="47"/>
    </row>
    <row r="50" s="1" customFormat="1" ht="193.9" spans="1:11">
      <c r="A50" s="19"/>
      <c r="B50" s="28" t="s">
        <v>24</v>
      </c>
      <c r="C50" s="28" t="s">
        <v>179</v>
      </c>
      <c r="D50" s="20" t="s">
        <v>180</v>
      </c>
      <c r="E50" s="28" t="s">
        <v>181</v>
      </c>
      <c r="F50" s="28" t="s">
        <v>19</v>
      </c>
      <c r="G50" s="28">
        <v>49234</v>
      </c>
      <c r="H50" s="28" t="s">
        <v>182</v>
      </c>
      <c r="K50" s="47"/>
    </row>
    <row r="51" s="1" customFormat="1" ht="17.6" hidden="1" spans="1:11">
      <c r="A51" s="19"/>
      <c r="B51" s="35" t="s">
        <v>14</v>
      </c>
      <c r="C51" s="35"/>
      <c r="D51" s="35"/>
      <c r="E51" s="35"/>
      <c r="F51" s="35"/>
      <c r="G51" s="35">
        <v>49234</v>
      </c>
      <c r="H51" s="29"/>
      <c r="K51" s="47"/>
    </row>
    <row r="52" s="8" customFormat="1" ht="88.15" spans="1:11">
      <c r="A52" s="36"/>
      <c r="B52" s="27" t="s">
        <v>183</v>
      </c>
      <c r="C52" s="20" t="s">
        <v>184</v>
      </c>
      <c r="D52" s="20" t="s">
        <v>185</v>
      </c>
      <c r="E52" s="20">
        <v>1</v>
      </c>
      <c r="F52" s="20" t="s">
        <v>13</v>
      </c>
      <c r="G52" s="20">
        <v>20000</v>
      </c>
      <c r="H52" s="20" t="s">
        <v>186</v>
      </c>
      <c r="K52" s="48"/>
    </row>
    <row r="53" s="1" customFormat="1" ht="17.65" spans="1:11">
      <c r="A53" s="19"/>
      <c r="B53" s="30"/>
      <c r="C53" s="20" t="s">
        <v>187</v>
      </c>
      <c r="D53" s="20" t="s">
        <v>188</v>
      </c>
      <c r="E53" s="20">
        <v>1</v>
      </c>
      <c r="F53" s="20" t="s">
        <v>19</v>
      </c>
      <c r="G53" s="20">
        <v>1000</v>
      </c>
      <c r="H53" s="20"/>
      <c r="K53" s="47"/>
    </row>
    <row r="54" s="1" customFormat="1" ht="35.25" spans="1:11">
      <c r="A54" s="19"/>
      <c r="B54" s="30"/>
      <c r="C54" s="20" t="s">
        <v>189</v>
      </c>
      <c r="D54" s="20" t="s">
        <v>190</v>
      </c>
      <c r="E54" s="20">
        <v>1</v>
      </c>
      <c r="F54" s="20" t="s">
        <v>13</v>
      </c>
      <c r="G54" s="20">
        <v>500</v>
      </c>
      <c r="H54" s="20"/>
      <c r="K54" s="47"/>
    </row>
    <row r="55" s="1" customFormat="1" ht="17.65" spans="1:11">
      <c r="A55" s="19"/>
      <c r="B55" s="30"/>
      <c r="C55" s="20" t="s">
        <v>191</v>
      </c>
      <c r="D55" s="20" t="s">
        <v>192</v>
      </c>
      <c r="E55" s="20">
        <v>1</v>
      </c>
      <c r="F55" s="20" t="s">
        <v>13</v>
      </c>
      <c r="G55" s="20">
        <v>1000</v>
      </c>
      <c r="H55" s="20"/>
      <c r="K55" s="47"/>
    </row>
    <row r="56" s="1" customFormat="1" ht="35.25" spans="1:11">
      <c r="A56" s="19"/>
      <c r="B56" s="31"/>
      <c r="C56" s="20" t="s">
        <v>193</v>
      </c>
      <c r="D56" s="20" t="s">
        <v>188</v>
      </c>
      <c r="E56" s="20">
        <v>1</v>
      </c>
      <c r="F56" s="20" t="s">
        <v>19</v>
      </c>
      <c r="G56" s="20">
        <v>8000</v>
      </c>
      <c r="H56" s="20" t="s">
        <v>194</v>
      </c>
      <c r="K56" s="47"/>
    </row>
    <row r="57" s="1" customFormat="1" ht="17.6" hidden="1" spans="1:11">
      <c r="A57" s="19"/>
      <c r="B57" s="35" t="s">
        <v>14</v>
      </c>
      <c r="C57" s="35"/>
      <c r="D57" s="35"/>
      <c r="E57" s="35"/>
      <c r="F57" s="35"/>
      <c r="G57" s="35">
        <f>SUM(G52:G56)</f>
        <v>30500</v>
      </c>
      <c r="H57" s="29"/>
      <c r="K57" s="47"/>
    </row>
    <row r="58" s="9" customFormat="1" ht="17.6" hidden="1" spans="1:11">
      <c r="A58" s="21" t="s">
        <v>76</v>
      </c>
      <c r="B58" s="22"/>
      <c r="C58" s="37">
        <v>731589</v>
      </c>
      <c r="D58" s="38"/>
      <c r="E58" s="38"/>
      <c r="F58" s="38"/>
      <c r="G58" s="38"/>
      <c r="H58" s="39"/>
      <c r="K58" s="46"/>
    </row>
    <row r="59" s="1" customFormat="1" ht="17.6" spans="1:11">
      <c r="A59" s="40"/>
      <c r="B59" s="41"/>
      <c r="C59" s="42"/>
      <c r="D59" s="41"/>
      <c r="E59" s="43"/>
      <c r="F59" s="43"/>
      <c r="G59" s="43"/>
      <c r="H59" s="43"/>
      <c r="K59" s="46"/>
    </row>
    <row r="60" spans="11:11">
      <c r="K60" s="49"/>
    </row>
    <row r="61" spans="11:11">
      <c r="K61" s="49"/>
    </row>
    <row r="62" spans="11:11">
      <c r="K62" s="49"/>
    </row>
    <row r="63" spans="11:11">
      <c r="K63" s="49"/>
    </row>
    <row r="64" spans="11:11">
      <c r="K64" s="49"/>
    </row>
  </sheetData>
  <sheetProtection password="D692" sheet="1" selectLockedCells="1" selectUnlockedCells="1" objects="1"/>
  <mergeCells count="23">
    <mergeCell ref="A1:H1"/>
    <mergeCell ref="B4:F4"/>
    <mergeCell ref="B6:F6"/>
    <mergeCell ref="B11:F11"/>
    <mergeCell ref="B26:F26"/>
    <mergeCell ref="B29:F29"/>
    <mergeCell ref="B33:F33"/>
    <mergeCell ref="B37:F37"/>
    <mergeCell ref="B39:F39"/>
    <mergeCell ref="B46:F46"/>
    <mergeCell ref="B49:F49"/>
    <mergeCell ref="B51:F51"/>
    <mergeCell ref="B57:F57"/>
    <mergeCell ref="A58:B58"/>
    <mergeCell ref="C58:H58"/>
    <mergeCell ref="B7:B10"/>
    <mergeCell ref="B12:B25"/>
    <mergeCell ref="B27:B28"/>
    <mergeCell ref="B30:B32"/>
    <mergeCell ref="B34:B36"/>
    <mergeCell ref="B40:B45"/>
    <mergeCell ref="B47:B48"/>
    <mergeCell ref="B52:B56"/>
  </mergeCells>
  <pageMargins left="0.751388888888889" right="0.751388888888889" top="1" bottom="1" header="0.5" footer="0.5"/>
  <pageSetup paperSize="9" orientation="landscape" horizontalDpi="600"/>
  <headerFooter>
    <oddFooter>&amp;C第 &amp;P 页，共 &amp;N 页</oddFooter>
  </headerFooter>
  <ignoredErrors>
    <ignoredError sqref="G57 G11 G33"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G12"/>
  <sheetViews>
    <sheetView workbookViewId="0">
      <selection activeCell="H23" sqref="H23"/>
    </sheetView>
  </sheetViews>
  <sheetFormatPr defaultColWidth="9" defaultRowHeight="13.5" outlineLevelCol="6"/>
  <cols>
    <col min="2" max="2" width="13" customWidth="1"/>
    <col min="3" max="3" width="16.3716814159292" customWidth="1"/>
    <col min="4" max="4" width="12.7522123893805" customWidth="1"/>
    <col min="5" max="5" width="14.5044247787611" customWidth="1"/>
    <col min="6" max="6" width="12.1238938053097" customWidth="1"/>
    <col min="7" max="7" width="12.8761061946903" customWidth="1"/>
  </cols>
  <sheetData>
    <row r="4" ht="14.25"/>
    <row r="5" s="1" customFormat="1" ht="21" spans="1:7">
      <c r="A5" s="2">
        <v>1</v>
      </c>
      <c r="B5" s="2" t="s">
        <v>195</v>
      </c>
      <c r="C5" s="2" t="s">
        <v>196</v>
      </c>
      <c r="D5" s="2" t="s">
        <v>197</v>
      </c>
      <c r="E5" s="2"/>
      <c r="F5" s="2">
        <v>3000</v>
      </c>
      <c r="G5" s="2"/>
    </row>
    <row r="6" s="1" customFormat="1" ht="21" spans="1:7">
      <c r="A6" s="3">
        <v>2</v>
      </c>
      <c r="B6" s="3" t="s">
        <v>198</v>
      </c>
      <c r="C6" s="3" t="s">
        <v>199</v>
      </c>
      <c r="D6" s="3"/>
      <c r="E6" s="3"/>
      <c r="F6" s="3">
        <v>2500</v>
      </c>
      <c r="G6" s="3"/>
    </row>
    <row r="7" s="1" customFormat="1" ht="21" spans="1:7">
      <c r="A7" s="3">
        <v>3</v>
      </c>
      <c r="B7" s="3" t="s">
        <v>200</v>
      </c>
      <c r="C7" s="3" t="s">
        <v>199</v>
      </c>
      <c r="D7" s="3"/>
      <c r="E7" s="3"/>
      <c r="F7" s="3">
        <v>300</v>
      </c>
      <c r="G7" s="3"/>
    </row>
    <row r="8" s="1" customFormat="1" ht="41.25" spans="1:7">
      <c r="A8" s="3">
        <v>4</v>
      </c>
      <c r="B8" s="3" t="s">
        <v>201</v>
      </c>
      <c r="C8" s="3" t="s">
        <v>202</v>
      </c>
      <c r="D8" s="3"/>
      <c r="E8" s="3"/>
      <c r="F8" s="3">
        <v>7500</v>
      </c>
      <c r="G8" s="3"/>
    </row>
    <row r="9" ht="41.25" spans="1:7">
      <c r="A9" s="4">
        <v>5</v>
      </c>
      <c r="B9" s="5" t="s">
        <v>203</v>
      </c>
      <c r="C9" s="5" t="s">
        <v>199</v>
      </c>
      <c r="D9" s="5" t="s">
        <v>204</v>
      </c>
      <c r="E9" s="5" t="s">
        <v>205</v>
      </c>
      <c r="F9" s="5">
        <v>4800</v>
      </c>
      <c r="G9" s="5"/>
    </row>
    <row r="10" ht="61.5" spans="1:7">
      <c r="A10" s="4">
        <v>6</v>
      </c>
      <c r="B10" s="5" t="s">
        <v>206</v>
      </c>
      <c r="C10" s="5" t="s">
        <v>207</v>
      </c>
      <c r="D10" s="5" t="s">
        <v>208</v>
      </c>
      <c r="E10" s="5"/>
      <c r="F10" s="5">
        <v>6000</v>
      </c>
      <c r="G10" s="5"/>
    </row>
    <row r="11" ht="21" spans="1:7">
      <c r="A11" s="4">
        <v>7</v>
      </c>
      <c r="B11" s="5" t="s">
        <v>209</v>
      </c>
      <c r="C11" s="5" t="s">
        <v>207</v>
      </c>
      <c r="D11" s="5"/>
      <c r="E11" s="5"/>
      <c r="F11" s="5">
        <v>5000</v>
      </c>
      <c r="G11" s="6"/>
    </row>
    <row r="12" spans="6:6">
      <c r="F12">
        <f>SUM(F5:F11)</f>
        <v>29100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项目采购类</vt:lpstr>
      <vt:lpstr>运营采购类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不久</cp:lastModifiedBy>
  <dcterms:created xsi:type="dcterms:W3CDTF">2024-11-25T01:40:00Z</dcterms:created>
  <dcterms:modified xsi:type="dcterms:W3CDTF">2025-02-11T03:47:38Z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DA87D72D01914E38B02CAE7DC87D1AD9_13</vt:lpwstr>
  </property>
  <property fmtid="{D5CDD505-2E9C-101B-9397-08002B2CF9AE}" pid="3" name="KSOProductBuildVer">
    <vt:lpwstr>2052-11.1.0.12375</vt:lpwstr>
  </property>
</Properties>
</file>